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989"/>
  </bookViews>
  <sheets>
    <sheet name="Principal" sheetId="2" r:id="rId1"/>
  </sheets>
  <definedNames>
    <definedName name="_xlnm._FilterDatabase" localSheetId="0">Principal!$A$9:$D$13</definedName>
  </definedNames>
  <calcPr calcId="145621" iterateDelta="1E-4"/>
</workbook>
</file>

<file path=xl/calcChain.xml><?xml version="1.0" encoding="utf-8"?>
<calcChain xmlns="http://schemas.openxmlformats.org/spreadsheetml/2006/main">
  <c r="M64" i="2" l="1"/>
  <c r="M63" i="2"/>
  <c r="M74" i="2"/>
  <c r="M75" i="2"/>
  <c r="M73" i="2"/>
  <c r="M78" i="2"/>
  <c r="M79" i="2"/>
  <c r="M80" i="2"/>
  <c r="M81" i="2"/>
  <c r="M82" i="2"/>
  <c r="M83" i="2"/>
  <c r="M46" i="2"/>
  <c r="M70" i="2"/>
  <c r="M71" i="2"/>
  <c r="M69" i="2"/>
  <c r="M53" i="2"/>
  <c r="M55" i="2"/>
  <c r="M67" i="2"/>
  <c r="M66" i="2"/>
  <c r="M56" i="2"/>
  <c r="M57" i="2"/>
  <c r="M58" i="2"/>
  <c r="M60" i="2"/>
  <c r="M48" i="2"/>
  <c r="E28" i="2"/>
  <c r="E27" i="2"/>
  <c r="M52" i="2"/>
  <c r="M51" i="2"/>
  <c r="M50" i="2"/>
  <c r="E7" i="2"/>
  <c r="M61" i="2" l="1"/>
</calcChain>
</file>

<file path=xl/comments1.xml><?xml version="1.0" encoding="utf-8"?>
<comments xmlns="http://schemas.openxmlformats.org/spreadsheetml/2006/main">
  <authors>
    <author>pc</author>
    <author>thiago</author>
    <author>DGST</author>
  </authors>
  <commentList>
    <comment ref="A5" authorId="0">
      <text>
        <r>
          <rPr>
            <sz val="9"/>
            <color indexed="81"/>
            <rFont val="Tahoma"/>
            <family val="2"/>
          </rPr>
          <t>Superior ou inferior</t>
        </r>
      </text>
    </comment>
    <comment ref="B5" authorId="0">
      <text>
        <r>
          <rPr>
            <sz val="9"/>
            <color indexed="81"/>
            <rFont val="Tahoma"/>
            <family val="2"/>
          </rPr>
          <t>Positiva ou negativa</t>
        </r>
      </text>
    </comment>
    <comment ref="B11" authorId="0">
      <text>
        <r>
          <rPr>
            <sz val="9"/>
            <color indexed="81"/>
            <rFont val="Tahoma"/>
            <family val="2"/>
          </rPr>
          <t>Elétrica ou a diesel</t>
        </r>
      </text>
    </comment>
    <comment ref="B12" authorId="0">
      <text>
        <r>
          <rPr>
            <sz val="9"/>
            <color indexed="81"/>
            <rFont val="Tahoma"/>
            <family val="2"/>
          </rPr>
          <t>Elétrica ou a diesel</t>
        </r>
      </text>
    </comment>
    <comment ref="B13" authorId="0">
      <text>
        <r>
          <rPr>
            <sz val="9"/>
            <color indexed="81"/>
            <rFont val="Tahoma"/>
            <family val="2"/>
          </rPr>
          <t>Elétrica</t>
        </r>
      </text>
    </comment>
    <comment ref="B17" authorId="0">
      <text>
        <r>
          <rPr>
            <sz val="9"/>
            <color indexed="81"/>
            <rFont val="Tahoma"/>
            <family val="2"/>
          </rPr>
          <t>Pequeno ou médio</t>
        </r>
      </text>
    </comment>
    <comment ref="C17" authorId="0">
      <text>
        <r>
          <rPr>
            <sz val="9"/>
            <color indexed="81"/>
            <rFont val="Tahoma"/>
            <family val="2"/>
          </rPr>
          <t>Médio ou grande</t>
        </r>
      </text>
    </comment>
    <comment ref="B21" authorId="0">
      <text>
        <r>
          <rPr>
            <sz val="9"/>
            <color indexed="81"/>
            <rFont val="Tahoma"/>
            <family val="2"/>
          </rPr>
          <t>Tipo 1 ou Tipo 2</t>
        </r>
      </text>
    </comment>
    <comment ref="C21" authorId="0">
      <text>
        <r>
          <rPr>
            <sz val="9"/>
            <color indexed="81"/>
            <rFont val="Tahoma"/>
            <family val="2"/>
          </rPr>
          <t>Tipo 2 , 3, 4 ou 5</t>
        </r>
      </text>
    </comment>
    <comment ref="B22" authorId="0">
      <text>
        <r>
          <rPr>
            <sz val="9"/>
            <color indexed="81"/>
            <rFont val="Tahoma"/>
            <family val="2"/>
          </rPr>
          <t>Fixo ou regulável</t>
        </r>
      </text>
    </comment>
    <comment ref="C22" authorId="0">
      <text>
        <r>
          <rPr>
            <sz val="9"/>
            <color indexed="81"/>
            <rFont val="Tahoma"/>
            <family val="2"/>
          </rPr>
          <t>Regulável</t>
        </r>
      </text>
    </comment>
    <comment ref="B23" authorId="0">
      <text>
        <r>
          <rPr>
            <sz val="9"/>
            <color indexed="81"/>
            <rFont val="Tahoma"/>
            <family val="2"/>
          </rPr>
          <t>Simples ou duplo</t>
        </r>
      </text>
    </comment>
    <comment ref="C23" authorId="0">
      <text>
        <r>
          <rPr>
            <sz val="9"/>
            <color indexed="81"/>
            <rFont val="Tahoma"/>
            <family val="2"/>
          </rPr>
          <t>Duplo</t>
        </r>
      </text>
    </comment>
    <comment ref="A33" authorId="1">
      <text>
        <r>
          <rPr>
            <sz val="9"/>
            <color indexed="81"/>
            <rFont val="Tahoma"/>
            <family val="2"/>
          </rPr>
          <t>Natural ou não-natural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3" authorId="1">
      <text>
        <r>
          <rPr>
            <sz val="9"/>
            <color indexed="81"/>
            <rFont val="Tahoma"/>
            <charset val="1"/>
          </rPr>
          <t xml:space="preserve">Telhas metálicas, cabos de cobre nu, barra chata de alumínio, captor Franklin
</t>
        </r>
      </text>
    </comment>
    <comment ref="C33" authorId="1">
      <text>
        <r>
          <rPr>
            <sz val="9"/>
            <color indexed="81"/>
            <rFont val="Tahoma"/>
            <family val="2"/>
          </rPr>
          <t>Espessura de 0,5mm, seção transversal de 35mm², seção transversal de 70mm², altura de 6 metros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3" authorId="2">
      <text>
        <r>
          <rPr>
            <sz val="9"/>
            <color indexed="81"/>
            <rFont val="Tahoma"/>
            <family val="2"/>
          </rPr>
          <t xml:space="preserve">Natural ou não-natural
</t>
        </r>
      </text>
    </comment>
    <comment ref="E33" authorId="1">
      <text>
        <r>
          <rPr>
            <sz val="9"/>
            <color indexed="81"/>
            <rFont val="Tahoma"/>
            <family val="2"/>
          </rPr>
          <t xml:space="preserve">Cabos de cobre nu, barra chata de alumínio, ferragens complementares dos pilares de concreto armado
</t>
        </r>
      </text>
    </comment>
    <comment ref="G33" authorId="1">
      <text>
        <r>
          <rPr>
            <sz val="9"/>
            <color indexed="81"/>
            <rFont val="Tahoma"/>
            <family val="2"/>
          </rPr>
          <t xml:space="preserve">Seção transversal de 16mm² ou 35mm² (cobre), 70mm² (alumínio), 50mm² (ferro)
</t>
        </r>
      </text>
    </comment>
    <comment ref="H33" authorId="1">
      <text>
        <r>
          <rPr>
            <sz val="9"/>
            <color indexed="81"/>
            <rFont val="Tahoma"/>
            <family val="2"/>
          </rPr>
          <t>Natural ou não-natural</t>
        </r>
      </text>
    </comment>
    <comment ref="I33" authorId="1">
      <text>
        <r>
          <rPr>
            <sz val="9"/>
            <color indexed="81"/>
            <rFont val="Tahoma"/>
            <family val="2"/>
          </rPr>
          <t xml:space="preserve">Cabos de cobre em anel, hastes do tipo  Copperweld, armações das fundações </t>
        </r>
      </text>
    </comment>
    <comment ref="J33" authorId="1">
      <text>
        <r>
          <rPr>
            <sz val="9"/>
            <color indexed="81"/>
            <rFont val="Tahoma"/>
            <family val="2"/>
          </rPr>
          <t>Seção transversal de 50 mm² (cobre) ou 80mm² (ferro)</t>
        </r>
      </text>
    </comment>
    <comment ref="J44" authorId="0">
      <text>
        <r>
          <rPr>
            <sz val="9"/>
            <color indexed="81"/>
            <rFont val="Tahoma"/>
            <charset val="1"/>
          </rPr>
          <t>Casa de Máquinas de Incêndio</t>
        </r>
      </text>
    </comment>
    <comment ref="K44" authorId="0">
      <text>
        <r>
          <rPr>
            <sz val="9"/>
            <color indexed="81"/>
            <rFont val="Tahoma"/>
            <charset val="1"/>
          </rPr>
          <t>Casa de Máquinas de Elevador</t>
        </r>
      </text>
    </comment>
    <comment ref="L44" authorId="0">
      <text>
        <r>
          <rPr>
            <sz val="9"/>
            <color indexed="81"/>
            <rFont val="Tahoma"/>
            <charset val="1"/>
          </rPr>
          <t>Casa de Máquinas de Ventilação da Escada</t>
        </r>
      </text>
    </comment>
    <comment ref="A50" authorId="0">
      <text>
        <r>
          <rPr>
            <sz val="9"/>
            <color indexed="81"/>
            <rFont val="Tahoma"/>
            <charset val="1"/>
          </rPr>
          <t>Seco (dry), Resposta Padrão, Resposta Rápida, ESFR, Cobertura Estendida</t>
        </r>
      </text>
    </comment>
  </commentList>
</comments>
</file>

<file path=xl/sharedStrings.xml><?xml version="1.0" encoding="utf-8"?>
<sst xmlns="http://schemas.openxmlformats.org/spreadsheetml/2006/main" count="102" uniqueCount="95">
  <si>
    <t>QUADRO DE ÁREAS</t>
  </si>
  <si>
    <t>Total</t>
  </si>
  <si>
    <t>RESERVATÓRIO/RTI</t>
  </si>
  <si>
    <t>Localização</t>
  </si>
  <si>
    <t>Tipo de Sucção</t>
  </si>
  <si>
    <t>Vol. do Reservatório</t>
  </si>
  <si>
    <t>SPK</t>
  </si>
  <si>
    <t>HID</t>
  </si>
  <si>
    <t>TOTAL</t>
  </si>
  <si>
    <t>Tipo</t>
  </si>
  <si>
    <t>Principal</t>
  </si>
  <si>
    <t>Reserva</t>
  </si>
  <si>
    <t>Jockey</t>
  </si>
  <si>
    <t>SISTEMA DE HIDRANTES</t>
  </si>
  <si>
    <t>Risco</t>
  </si>
  <si>
    <t>Tipo da Mangueira</t>
  </si>
  <si>
    <t>Esguicho</t>
  </si>
  <si>
    <t>Hidrante de Recalque</t>
  </si>
  <si>
    <t>POSICIONAMENTO DOS HIDRANTES</t>
  </si>
  <si>
    <t>Subsolo</t>
  </si>
  <si>
    <t>Térreo</t>
  </si>
  <si>
    <t>SISTEMA DE PROTEÇÃO POR CHUVEIROS AUTOMÁTICOS</t>
  </si>
  <si>
    <t>Descrição</t>
  </si>
  <si>
    <t>Garagem</t>
  </si>
  <si>
    <t>Entreforro</t>
  </si>
  <si>
    <t>Tipo:</t>
  </si>
  <si>
    <t>Pendente</t>
  </si>
  <si>
    <t>k=____</t>
  </si>
  <si>
    <t>Para Cima (UP Right)</t>
  </si>
  <si>
    <t>T=____°C</t>
  </si>
  <si>
    <t>SISTEMA DE PROTEÇÃO POR EXTINTORES</t>
  </si>
  <si>
    <t>AP 10L</t>
  </si>
  <si>
    <t>CO2 4KG</t>
  </si>
  <si>
    <t>CO2 6KG</t>
  </si>
  <si>
    <t>PQS 6KG</t>
  </si>
  <si>
    <t>CENTRAL DE GLP</t>
  </si>
  <si>
    <t>N° de Cilindros</t>
  </si>
  <si>
    <t>CENTRAL DE GERADORES</t>
  </si>
  <si>
    <t>Cobertura</t>
  </si>
  <si>
    <t>SISTEMA DE DETECÇÃO E ALARME DE INCÊNDIO</t>
  </si>
  <si>
    <t>Termovelocimétrico</t>
  </si>
  <si>
    <t>Térmico</t>
  </si>
  <si>
    <t>Óptico</t>
  </si>
  <si>
    <t>SISTEMA DE ILUMINAÇÃO DE EMERGÊNCIA</t>
  </si>
  <si>
    <t>SISTEMA DE SINALIZAÇÃO DE EMERGÊNCIA</t>
  </si>
  <si>
    <t>SISTEMA DE PROTEÇÃO CONTRA DESCARGAS ATMOSFÉRICAS</t>
  </si>
  <si>
    <t>Captação</t>
  </si>
  <si>
    <t>Canalização Preventiva</t>
  </si>
  <si>
    <t>Rede Preventiva</t>
  </si>
  <si>
    <t>VGA</t>
  </si>
  <si>
    <t>CMI</t>
  </si>
  <si>
    <t/>
  </si>
  <si>
    <t>Sistema de Geradores</t>
  </si>
  <si>
    <t>Vol. da RTI (Litros)</t>
  </si>
  <si>
    <t>ATC (m²)</t>
  </si>
  <si>
    <t>Vazão (L/MIN)</t>
  </si>
  <si>
    <t>Pressão (MCA)</t>
  </si>
  <si>
    <t xml:space="preserve">Capacidade Individual </t>
  </si>
  <si>
    <t>Diâmetro da Tubulação Recalque (mm)</t>
  </si>
  <si>
    <t>Diâmetro da Mangueira (mm)</t>
  </si>
  <si>
    <t>Transportável (Kg)</t>
  </si>
  <si>
    <t>CMV</t>
  </si>
  <si>
    <t>PCF 60</t>
  </si>
  <si>
    <t>PCF 90</t>
  </si>
  <si>
    <t>ESCADA PRESSURIZADA</t>
  </si>
  <si>
    <t>Quantidade  de Ventiladores</t>
  </si>
  <si>
    <t>Potência do Ventilador (CV)</t>
  </si>
  <si>
    <t>Vazão de Ar (m³/h)</t>
  </si>
  <si>
    <t>Pressão (mca)</t>
  </si>
  <si>
    <t>Quantidade de Acionadores Manuais</t>
  </si>
  <si>
    <t>CME</t>
  </si>
  <si>
    <t>Lateral (side wall)</t>
  </si>
  <si>
    <t>Tipo de Cilindro/Botijão</t>
  </si>
  <si>
    <t>Estacionário (Kg)</t>
  </si>
  <si>
    <t>Capacidade Total</t>
  </si>
  <si>
    <t>Dimensão do Duto (m x m)</t>
  </si>
  <si>
    <t>Pó ABC 4KG</t>
  </si>
  <si>
    <t>Pó ABC 6KG</t>
  </si>
  <si>
    <t>Blocos Autônomos</t>
  </si>
  <si>
    <t>Sistema de Baterias</t>
  </si>
  <si>
    <t>Código da Placa</t>
  </si>
  <si>
    <t>Dimensões(mm)</t>
  </si>
  <si>
    <t>Materiais</t>
  </si>
  <si>
    <t>Características</t>
  </si>
  <si>
    <t>Condução</t>
  </si>
  <si>
    <t>Material</t>
  </si>
  <si>
    <t>Quantidade</t>
  </si>
  <si>
    <t>Aterramento</t>
  </si>
  <si>
    <t>Diâmetro da Tubulação de Sucção (mm)</t>
  </si>
  <si>
    <t>Volume de diesel (litros)</t>
  </si>
  <si>
    <t>Volume de LGE (litros)</t>
  </si>
  <si>
    <t>BOMBA(S) DE INCÊNDIO</t>
  </si>
  <si>
    <t>PORTAS CORTA FOGO</t>
  </si>
  <si>
    <t>3° Pavimento</t>
  </si>
  <si>
    <t>4° ao 9° Pav.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</si>
</sst>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17" xfId="0" applyFill="1" applyBorder="1"/>
    <xf numFmtId="0" fontId="0" fillId="0" borderId="0" xfId="0" quotePrefix="1"/>
    <xf numFmtId="0" fontId="0" fillId="2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 shrinkToFi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2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4" borderId="39" xfId="0" applyFill="1" applyBorder="1"/>
    <xf numFmtId="0" fontId="0" fillId="4" borderId="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4" xfId="0" applyBorder="1"/>
    <xf numFmtId="0" fontId="0" fillId="0" borderId="31" xfId="0" applyFont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0" borderId="39" xfId="0" applyBorder="1"/>
    <xf numFmtId="0" fontId="0" fillId="4" borderId="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4" xfId="0" applyFill="1" applyBorder="1"/>
    <xf numFmtId="0" fontId="0" fillId="4" borderId="12" xfId="0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/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0" fontId="0" fillId="3" borderId="17" xfId="0" applyFill="1" applyBorder="1"/>
    <xf numFmtId="0" fontId="0" fillId="3" borderId="1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5" borderId="2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66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"/>
  <sheetViews>
    <sheetView tabSelected="1" topLeftCell="A31" zoomScaleNormal="100" workbookViewId="0">
      <selection activeCell="A50" sqref="A50"/>
    </sheetView>
  </sheetViews>
  <sheetFormatPr defaultRowHeight="15" x14ac:dyDescent="0.25"/>
  <cols>
    <col min="1" max="1" width="34.5703125" style="1" bestFit="1" customWidth="1"/>
    <col min="2" max="2" width="19.42578125" style="1" bestFit="1" customWidth="1"/>
    <col min="3" max="3" width="23.7109375" style="1" bestFit="1" customWidth="1"/>
    <col min="4" max="4" width="15.85546875" style="1" bestFit="1" customWidth="1"/>
    <col min="5" max="5" width="18.42578125" style="1" bestFit="1" customWidth="1"/>
    <col min="6" max="6" width="13.7109375" style="1" bestFit="1" customWidth="1"/>
    <col min="7" max="7" width="21.42578125" style="1" bestFit="1" customWidth="1"/>
    <col min="8" max="8" width="15.85546875" style="1" bestFit="1" customWidth="1"/>
    <col min="9" max="9" width="10.85546875" style="1" bestFit="1" customWidth="1"/>
    <col min="10" max="10" width="15.5703125" bestFit="1" customWidth="1"/>
    <col min="11" max="11" width="6.28515625" customWidth="1"/>
    <col min="12" max="12" width="7.85546875" customWidth="1"/>
    <col min="13" max="13" width="8.85546875" style="1" customWidth="1"/>
    <col min="14" max="15" width="34.5703125" bestFit="1" customWidth="1"/>
    <col min="16" max="16" width="20.7109375" bestFit="1" customWidth="1"/>
    <col min="17" max="17" width="21.28515625" bestFit="1" customWidth="1"/>
    <col min="18" max="18" width="22.85546875" bestFit="1" customWidth="1"/>
    <col min="19" max="19" width="7.28515625" bestFit="1" customWidth="1"/>
    <col min="20" max="1025" width="8.5703125"/>
  </cols>
  <sheetData>
    <row r="1" spans="1:13" s="39" customFormat="1" x14ac:dyDescent="0.25">
      <c r="M1" s="40"/>
    </row>
    <row r="2" spans="1:13" s="39" customFormat="1" ht="15.75" thickBot="1" x14ac:dyDescent="0.3">
      <c r="M2" s="40"/>
    </row>
    <row r="3" spans="1:13" s="39" customFormat="1" ht="15.75" thickBot="1" x14ac:dyDescent="0.3">
      <c r="A3" s="117" t="s">
        <v>2</v>
      </c>
      <c r="B3" s="118"/>
      <c r="C3" s="118"/>
      <c r="D3" s="118"/>
      <c r="E3" s="119"/>
      <c r="M3" s="40"/>
    </row>
    <row r="4" spans="1:13" s="39" customFormat="1" x14ac:dyDescent="0.25">
      <c r="A4" s="87" t="s">
        <v>3</v>
      </c>
      <c r="B4" s="88" t="s">
        <v>4</v>
      </c>
      <c r="C4" s="88" t="s">
        <v>5</v>
      </c>
      <c r="D4" s="122" t="s">
        <v>53</v>
      </c>
      <c r="E4" s="123"/>
      <c r="F4" s="40"/>
      <c r="M4" s="40"/>
    </row>
    <row r="5" spans="1:13" s="39" customFormat="1" x14ac:dyDescent="0.25">
      <c r="A5" s="124"/>
      <c r="B5" s="126"/>
      <c r="C5" s="126"/>
      <c r="D5" s="85" t="s">
        <v>6</v>
      </c>
      <c r="E5" s="89"/>
      <c r="F5" s="40"/>
      <c r="M5" s="40"/>
    </row>
    <row r="6" spans="1:13" s="39" customFormat="1" x14ac:dyDescent="0.25">
      <c r="A6" s="124"/>
      <c r="B6" s="126"/>
      <c r="C6" s="126"/>
      <c r="D6" s="85" t="s">
        <v>7</v>
      </c>
      <c r="E6" s="89"/>
      <c r="F6" s="40"/>
      <c r="M6" s="40"/>
    </row>
    <row r="7" spans="1:13" s="39" customFormat="1" ht="15.75" thickBot="1" x14ac:dyDescent="0.3">
      <c r="A7" s="125"/>
      <c r="B7" s="127"/>
      <c r="C7" s="127"/>
      <c r="D7" s="90" t="s">
        <v>8</v>
      </c>
      <c r="E7" s="91">
        <f>SUM(E5,E6)</f>
        <v>0</v>
      </c>
      <c r="M7" s="40"/>
    </row>
    <row r="8" spans="1:13" s="39" customFormat="1" ht="15.75" thickBot="1" x14ac:dyDescent="0.3">
      <c r="F8" s="40"/>
      <c r="M8" s="40"/>
    </row>
    <row r="9" spans="1:13" s="39" customFormat="1" ht="15.75" thickBot="1" x14ac:dyDescent="0.3">
      <c r="A9" s="114" t="s">
        <v>91</v>
      </c>
      <c r="B9" s="115"/>
      <c r="C9" s="115"/>
      <c r="D9" s="116"/>
      <c r="F9" s="40"/>
      <c r="M9" s="40"/>
    </row>
    <row r="10" spans="1:13" s="39" customFormat="1" x14ac:dyDescent="0.25">
      <c r="A10" s="93"/>
      <c r="B10" s="86" t="s">
        <v>9</v>
      </c>
      <c r="C10" s="92" t="s">
        <v>55</v>
      </c>
      <c r="D10" s="46" t="s">
        <v>56</v>
      </c>
      <c r="E10" s="40"/>
      <c r="F10" s="40"/>
      <c r="M10" s="40"/>
    </row>
    <row r="11" spans="1:13" s="39" customFormat="1" x14ac:dyDescent="0.25">
      <c r="A11" s="44" t="s">
        <v>10</v>
      </c>
      <c r="B11" s="84"/>
      <c r="C11" s="85"/>
      <c r="D11" s="89"/>
      <c r="E11" s="40"/>
      <c r="M11" s="40"/>
    </row>
    <row r="12" spans="1:13" s="39" customFormat="1" x14ac:dyDescent="0.25">
      <c r="A12" s="44" t="s">
        <v>11</v>
      </c>
      <c r="B12" s="84"/>
      <c r="C12" s="85"/>
      <c r="D12" s="89"/>
      <c r="E12" s="40"/>
      <c r="M12" s="40"/>
    </row>
    <row r="13" spans="1:13" s="39" customFormat="1" ht="15.75" thickBot="1" x14ac:dyDescent="0.3">
      <c r="A13" s="94" t="s">
        <v>12</v>
      </c>
      <c r="B13" s="45"/>
      <c r="C13" s="90"/>
      <c r="D13" s="91"/>
      <c r="M13" s="40"/>
    </row>
    <row r="14" spans="1:13" s="39" customFormat="1" ht="15.75" thickBot="1" x14ac:dyDescent="0.3">
      <c r="M14" s="40"/>
    </row>
    <row r="15" spans="1:13" s="39" customFormat="1" ht="15.75" thickBot="1" x14ac:dyDescent="0.3">
      <c r="A15" s="117" t="s">
        <v>13</v>
      </c>
      <c r="B15" s="118"/>
      <c r="C15" s="119"/>
      <c r="D15" s="40"/>
      <c r="F15" s="40"/>
      <c r="M15" s="40"/>
    </row>
    <row r="16" spans="1:13" s="39" customFormat="1" ht="30" x14ac:dyDescent="0.25">
      <c r="A16" s="43"/>
      <c r="B16" s="42" t="s">
        <v>47</v>
      </c>
      <c r="C16" s="46" t="s">
        <v>48</v>
      </c>
      <c r="D16" s="40"/>
      <c r="F16" s="40"/>
      <c r="M16" s="40"/>
    </row>
    <row r="17" spans="1:19" s="39" customFormat="1" x14ac:dyDescent="0.25">
      <c r="A17" s="44" t="s">
        <v>14</v>
      </c>
      <c r="B17" s="41"/>
      <c r="C17" s="47"/>
      <c r="D17" s="40"/>
      <c r="F17" s="40"/>
      <c r="M17" s="40"/>
    </row>
    <row r="18" spans="1:19" s="39" customFormat="1" ht="30" x14ac:dyDescent="0.25">
      <c r="A18" s="57" t="s">
        <v>88</v>
      </c>
      <c r="B18" s="41"/>
      <c r="C18" s="47"/>
      <c r="D18" s="40"/>
      <c r="F18" s="40"/>
      <c r="M18" s="40"/>
    </row>
    <row r="19" spans="1:19" s="39" customFormat="1" ht="30" x14ac:dyDescent="0.25">
      <c r="A19" s="48" t="s">
        <v>58</v>
      </c>
      <c r="B19" s="41"/>
      <c r="C19" s="47"/>
      <c r="F19" s="40"/>
      <c r="M19" s="40"/>
    </row>
    <row r="20" spans="1:19" s="39" customFormat="1" x14ac:dyDescent="0.25">
      <c r="A20" s="57" t="s">
        <v>59</v>
      </c>
      <c r="B20" s="41"/>
      <c r="C20" s="47"/>
      <c r="F20" s="40"/>
      <c r="G20" s="40"/>
      <c r="H20" s="40"/>
      <c r="I20" s="40"/>
      <c r="M20" s="40"/>
    </row>
    <row r="21" spans="1:19" s="39" customFormat="1" x14ac:dyDescent="0.25">
      <c r="A21" s="49" t="s">
        <v>15</v>
      </c>
      <c r="B21" s="41"/>
      <c r="C21" s="47"/>
      <c r="F21" s="40"/>
      <c r="G21" s="40"/>
      <c r="H21" s="40"/>
      <c r="I21" s="40"/>
      <c r="M21" s="40"/>
      <c r="S21"/>
    </row>
    <row r="22" spans="1:19" s="39" customFormat="1" x14ac:dyDescent="0.25">
      <c r="A22" s="44" t="s">
        <v>16</v>
      </c>
      <c r="B22" s="50"/>
      <c r="C22" s="47"/>
      <c r="D22" s="40"/>
      <c r="F22" s="40"/>
      <c r="G22" s="40"/>
      <c r="H22" s="40"/>
      <c r="I22" s="40"/>
      <c r="M22" s="40"/>
      <c r="S22"/>
    </row>
    <row r="23" spans="1:19" s="39" customFormat="1" ht="15.75" thickBot="1" x14ac:dyDescent="0.3">
      <c r="A23" s="51" t="s">
        <v>17</v>
      </c>
      <c r="B23" s="45"/>
      <c r="C23" s="52"/>
      <c r="D23" s="40"/>
      <c r="G23" s="40"/>
      <c r="M23" s="40"/>
      <c r="S23"/>
    </row>
    <row r="24" spans="1:19" s="39" customFormat="1" ht="15.75" thickBot="1" x14ac:dyDescent="0.3">
      <c r="A24" s="53"/>
      <c r="B24" s="54"/>
      <c r="C24" s="54"/>
      <c r="D24" s="40"/>
      <c r="G24" s="40"/>
      <c r="M24" s="40"/>
      <c r="S24"/>
    </row>
    <row r="25" spans="1:19" s="39" customFormat="1" ht="15.75" thickBot="1" x14ac:dyDescent="0.3">
      <c r="A25" s="117" t="s">
        <v>35</v>
      </c>
      <c r="B25" s="118"/>
      <c r="C25" s="118"/>
      <c r="D25" s="118"/>
      <c r="E25" s="119"/>
      <c r="G25" s="40"/>
      <c r="M25" s="40"/>
      <c r="S25"/>
    </row>
    <row r="26" spans="1:19" s="39" customFormat="1" x14ac:dyDescent="0.25">
      <c r="A26" s="138" t="s">
        <v>72</v>
      </c>
      <c r="B26" s="135"/>
      <c r="C26" s="95" t="s">
        <v>57</v>
      </c>
      <c r="D26" s="96" t="s">
        <v>36</v>
      </c>
      <c r="E26" s="97" t="s">
        <v>74</v>
      </c>
      <c r="G26" s="40"/>
      <c r="M26" s="40"/>
      <c r="S26"/>
    </row>
    <row r="27" spans="1:19" s="39" customFormat="1" x14ac:dyDescent="0.25">
      <c r="A27" s="139" t="s">
        <v>73</v>
      </c>
      <c r="B27" s="140"/>
      <c r="C27" s="2"/>
      <c r="D27" s="2"/>
      <c r="E27" s="10">
        <f>PRODUCT(C27:D27)</f>
        <v>0</v>
      </c>
      <c r="G27" s="40"/>
      <c r="M27" s="40"/>
      <c r="S27"/>
    </row>
    <row r="28" spans="1:19" s="39" customFormat="1" ht="15.75" thickBot="1" x14ac:dyDescent="0.3">
      <c r="A28" s="141" t="s">
        <v>60</v>
      </c>
      <c r="B28" s="142"/>
      <c r="C28" s="13"/>
      <c r="D28" s="13"/>
      <c r="E28" s="14">
        <f>PRODUCT(C28:D28)</f>
        <v>0</v>
      </c>
      <c r="G28" s="40"/>
      <c r="M28" s="40"/>
      <c r="S28"/>
    </row>
    <row r="29" spans="1:19" s="39" customFormat="1" ht="15.75" thickBot="1" x14ac:dyDescent="0.3">
      <c r="A29" s="53"/>
      <c r="B29" s="54"/>
      <c r="C29" s="54"/>
      <c r="D29" s="40"/>
      <c r="G29" s="40"/>
      <c r="M29" s="40"/>
      <c r="S29"/>
    </row>
    <row r="30" spans="1:19" s="39" customFormat="1" ht="15.75" thickBot="1" x14ac:dyDescent="0.3">
      <c r="A30" s="111" t="s">
        <v>45</v>
      </c>
      <c r="B30" s="112"/>
      <c r="C30" s="112"/>
      <c r="D30" s="112"/>
      <c r="E30" s="112"/>
      <c r="F30" s="112"/>
      <c r="G30" s="112"/>
      <c r="H30" s="112"/>
      <c r="I30" s="112"/>
      <c r="J30" s="113"/>
      <c r="M30" s="40"/>
      <c r="S30"/>
    </row>
    <row r="31" spans="1:19" s="39" customFormat="1" ht="61.5" customHeight="1" x14ac:dyDescent="0.25">
      <c r="A31" s="120" t="s">
        <v>46</v>
      </c>
      <c r="B31" s="121"/>
      <c r="C31" s="121"/>
      <c r="D31" s="107" t="s">
        <v>84</v>
      </c>
      <c r="E31" s="108"/>
      <c r="F31" s="108"/>
      <c r="G31" s="109"/>
      <c r="H31" s="107" t="s">
        <v>87</v>
      </c>
      <c r="I31" s="108"/>
      <c r="J31" s="110"/>
      <c r="O31"/>
    </row>
    <row r="32" spans="1:19" s="39" customFormat="1" x14ac:dyDescent="0.25">
      <c r="A32" s="77" t="s">
        <v>9</v>
      </c>
      <c r="B32" s="9" t="s">
        <v>82</v>
      </c>
      <c r="C32" s="9" t="s">
        <v>83</v>
      </c>
      <c r="D32" s="76" t="s">
        <v>9</v>
      </c>
      <c r="E32" s="76" t="s">
        <v>85</v>
      </c>
      <c r="F32" s="76" t="s">
        <v>86</v>
      </c>
      <c r="G32" s="76" t="s">
        <v>83</v>
      </c>
      <c r="H32" s="76" t="s">
        <v>9</v>
      </c>
      <c r="I32" s="24" t="s">
        <v>82</v>
      </c>
      <c r="J32" s="78" t="s">
        <v>83</v>
      </c>
      <c r="K32" s="74"/>
      <c r="L32" s="74"/>
      <c r="M32" s="75"/>
      <c r="N32" s="74"/>
      <c r="S32"/>
    </row>
    <row r="33" spans="1:19" s="39" customFormat="1" ht="15.75" thickBot="1" x14ac:dyDescent="0.3">
      <c r="A33" s="79"/>
      <c r="B33" s="80"/>
      <c r="C33" s="55"/>
      <c r="D33" s="55"/>
      <c r="E33" s="81"/>
      <c r="F33" s="81"/>
      <c r="G33" s="19"/>
      <c r="H33" s="19"/>
      <c r="I33" s="82"/>
      <c r="J33" s="83"/>
      <c r="M33" s="40"/>
      <c r="S33"/>
    </row>
    <row r="34" spans="1:19" s="39" customFormat="1" ht="15.75" thickBot="1" x14ac:dyDescent="0.3">
      <c r="A34" s="69"/>
      <c r="B34" s="69"/>
      <c r="C34" s="70"/>
      <c r="D34" s="70"/>
      <c r="E34" s="71"/>
      <c r="F34" s="71"/>
      <c r="G34" s="50"/>
      <c r="H34" s="50"/>
      <c r="M34" s="40"/>
      <c r="S34"/>
    </row>
    <row r="35" spans="1:19" s="39" customFormat="1" ht="15.75" thickBot="1" x14ac:dyDescent="0.3">
      <c r="A35" s="117" t="s">
        <v>64</v>
      </c>
      <c r="B35" s="118"/>
      <c r="C35" s="119"/>
      <c r="D35" s="70"/>
      <c r="E35" s="71"/>
      <c r="F35" s="71"/>
      <c r="G35" s="50"/>
      <c r="H35" s="50"/>
      <c r="M35" s="40"/>
      <c r="S35"/>
    </row>
    <row r="36" spans="1:19" s="39" customFormat="1" x14ac:dyDescent="0.25">
      <c r="A36" s="98" t="s">
        <v>65</v>
      </c>
      <c r="B36" s="151"/>
      <c r="C36" s="152"/>
      <c r="D36" s="70"/>
      <c r="E36" s="71"/>
      <c r="F36" s="71"/>
      <c r="G36" s="50"/>
      <c r="H36" s="50"/>
      <c r="M36" s="40"/>
      <c r="S36"/>
    </row>
    <row r="37" spans="1:19" s="39" customFormat="1" x14ac:dyDescent="0.25">
      <c r="A37" s="56" t="s">
        <v>66</v>
      </c>
      <c r="B37" s="153"/>
      <c r="C37" s="154"/>
      <c r="D37" s="70"/>
      <c r="E37" s="71"/>
      <c r="F37" s="71"/>
      <c r="G37" s="50"/>
      <c r="H37" s="50"/>
      <c r="M37" s="40"/>
      <c r="S37"/>
    </row>
    <row r="38" spans="1:19" s="39" customFormat="1" x14ac:dyDescent="0.25">
      <c r="A38" s="57" t="s">
        <v>67</v>
      </c>
      <c r="B38" s="153"/>
      <c r="C38" s="154"/>
      <c r="D38" s="70"/>
      <c r="E38" s="71"/>
      <c r="F38" s="71"/>
      <c r="G38" s="50"/>
      <c r="H38" s="50"/>
      <c r="M38" s="40"/>
      <c r="S38"/>
    </row>
    <row r="39" spans="1:19" s="39" customFormat="1" x14ac:dyDescent="0.25">
      <c r="A39" s="48" t="s">
        <v>68</v>
      </c>
      <c r="B39" s="153"/>
      <c r="C39" s="154"/>
      <c r="D39" s="70"/>
      <c r="E39" s="71"/>
      <c r="F39" s="71"/>
      <c r="G39" s="50"/>
      <c r="H39" s="50"/>
      <c r="M39" s="40"/>
      <c r="S39"/>
    </row>
    <row r="40" spans="1:19" s="39" customFormat="1" x14ac:dyDescent="0.25">
      <c r="A40" s="57" t="s">
        <v>75</v>
      </c>
      <c r="B40" s="153"/>
      <c r="C40" s="154"/>
      <c r="D40" s="70"/>
      <c r="E40" s="71"/>
      <c r="F40" s="71"/>
      <c r="G40" s="50"/>
      <c r="H40" s="50"/>
      <c r="M40" s="40"/>
      <c r="S40"/>
    </row>
    <row r="41" spans="1:19" s="39" customFormat="1" ht="15.75" thickBot="1" x14ac:dyDescent="0.3">
      <c r="A41" s="99" t="s">
        <v>69</v>
      </c>
      <c r="B41" s="155"/>
      <c r="C41" s="156"/>
      <c r="D41" s="70"/>
      <c r="E41" s="71"/>
      <c r="F41" s="71"/>
      <c r="G41" s="50"/>
      <c r="H41" s="50"/>
      <c r="M41" s="40"/>
      <c r="S41"/>
    </row>
    <row r="42" spans="1:19" s="39" customFormat="1" x14ac:dyDescent="0.25">
      <c r="A42" s="53"/>
      <c r="B42" s="54"/>
      <c r="C42" s="54"/>
      <c r="D42" s="40"/>
      <c r="G42" s="40"/>
      <c r="M42" s="40"/>
    </row>
    <row r="43" spans="1:19" s="39" customFormat="1" ht="15.75" thickBot="1" x14ac:dyDescent="0.3">
      <c r="D43" s="40"/>
      <c r="M43" s="40"/>
    </row>
    <row r="44" spans="1:19" ht="33.200000000000003" customHeight="1" thickBot="1" x14ac:dyDescent="0.3">
      <c r="A44" s="146" t="s">
        <v>22</v>
      </c>
      <c r="B44" s="147"/>
      <c r="C44" s="100" t="s">
        <v>19</v>
      </c>
      <c r="D44" s="100" t="s">
        <v>20</v>
      </c>
      <c r="E44" s="100" t="s">
        <v>23</v>
      </c>
      <c r="F44" s="101" t="s">
        <v>93</v>
      </c>
      <c r="G44" s="101" t="s">
        <v>94</v>
      </c>
      <c r="H44" s="101" t="s">
        <v>38</v>
      </c>
      <c r="I44" s="101" t="s">
        <v>24</v>
      </c>
      <c r="J44" s="102" t="s">
        <v>50</v>
      </c>
      <c r="K44" s="102" t="s">
        <v>70</v>
      </c>
      <c r="L44" s="102" t="s">
        <v>61</v>
      </c>
      <c r="M44" s="103" t="s">
        <v>1</v>
      </c>
    </row>
    <row r="45" spans="1:19" x14ac:dyDescent="0.25">
      <c r="A45" s="131" t="s">
        <v>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3"/>
    </row>
    <row r="46" spans="1:19" ht="15.75" thickBot="1" x14ac:dyDescent="0.3">
      <c r="A46" s="161" t="s">
        <v>54</v>
      </c>
      <c r="B46" s="162"/>
      <c r="C46" s="13"/>
      <c r="D46" s="13"/>
      <c r="E46" s="13"/>
      <c r="F46" s="104"/>
      <c r="G46" s="104"/>
      <c r="H46" s="30"/>
      <c r="I46" s="105"/>
      <c r="J46" s="106"/>
      <c r="K46" s="106"/>
      <c r="L46" s="106"/>
      <c r="M46" s="14">
        <f>SUM(C46:H46)</f>
        <v>0</v>
      </c>
    </row>
    <row r="47" spans="1:19" x14ac:dyDescent="0.25">
      <c r="A47" s="157" t="s">
        <v>18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9"/>
      <c r="L47" s="159"/>
      <c r="M47" s="160"/>
    </row>
    <row r="48" spans="1:19" ht="15.75" thickBot="1" x14ac:dyDescent="0.3">
      <c r="A48" s="17"/>
      <c r="B48" s="18"/>
      <c r="C48" s="13"/>
      <c r="D48" s="13"/>
      <c r="E48" s="13"/>
      <c r="F48" s="19"/>
      <c r="G48" s="19"/>
      <c r="H48" s="19"/>
      <c r="I48" s="22"/>
      <c r="J48" s="22"/>
      <c r="K48" s="58"/>
      <c r="L48" s="58"/>
      <c r="M48" s="36">
        <f xml:space="preserve"> SUM(C48:J48)</f>
        <v>0</v>
      </c>
    </row>
    <row r="49" spans="1:13" x14ac:dyDescent="0.25">
      <c r="A49" s="131" t="s">
        <v>21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65"/>
      <c r="L49" s="165"/>
      <c r="M49" s="133"/>
    </row>
    <row r="50" spans="1:13" x14ac:dyDescent="0.25">
      <c r="A50" s="11" t="s">
        <v>25</v>
      </c>
      <c r="B50" s="3" t="s">
        <v>26</v>
      </c>
      <c r="C50" s="2"/>
      <c r="D50" s="2"/>
      <c r="E50" s="2"/>
      <c r="F50" s="2"/>
      <c r="G50" s="2"/>
      <c r="H50" s="2"/>
      <c r="I50" s="2"/>
      <c r="J50" s="16"/>
      <c r="K50" s="59"/>
      <c r="L50" s="59"/>
      <c r="M50" s="10">
        <f>SUM(C50:J50)</f>
        <v>0</v>
      </c>
    </row>
    <row r="51" spans="1:13" x14ac:dyDescent="0.25">
      <c r="A51" s="12" t="s">
        <v>27</v>
      </c>
      <c r="B51" s="4" t="s">
        <v>28</v>
      </c>
      <c r="C51" s="2"/>
      <c r="D51" s="2"/>
      <c r="E51" s="2"/>
      <c r="F51" s="2"/>
      <c r="G51" s="2"/>
      <c r="H51" s="2"/>
      <c r="I51" s="2"/>
      <c r="J51" s="16"/>
      <c r="K51" s="59"/>
      <c r="L51" s="59"/>
      <c r="M51" s="10">
        <f>SUM(C51:J51)</f>
        <v>0</v>
      </c>
    </row>
    <row r="52" spans="1:13" x14ac:dyDescent="0.25">
      <c r="A52" s="12" t="s">
        <v>29</v>
      </c>
      <c r="B52" s="8" t="s">
        <v>71</v>
      </c>
      <c r="C52" s="2"/>
      <c r="D52" s="2"/>
      <c r="E52" s="2"/>
      <c r="F52" s="2"/>
      <c r="G52" s="2"/>
      <c r="H52" s="2"/>
      <c r="I52" s="2"/>
      <c r="J52" s="16"/>
      <c r="K52" s="59"/>
      <c r="L52" s="59"/>
      <c r="M52" s="10">
        <f>SUM(C52:J52)</f>
        <v>0</v>
      </c>
    </row>
    <row r="53" spans="1:13" ht="15.75" thickBot="1" x14ac:dyDescent="0.3">
      <c r="A53" s="141" t="s">
        <v>49</v>
      </c>
      <c r="B53" s="148"/>
      <c r="C53" s="13"/>
      <c r="D53" s="13"/>
      <c r="E53" s="13"/>
      <c r="F53" s="13"/>
      <c r="G53" s="13"/>
      <c r="H53" s="13"/>
      <c r="I53" s="13"/>
      <c r="J53" s="18"/>
      <c r="K53" s="60"/>
      <c r="L53" s="60"/>
      <c r="M53" s="14">
        <f>SUM(C53:J53)</f>
        <v>0</v>
      </c>
    </row>
    <row r="54" spans="1:13" x14ac:dyDescent="0.25">
      <c r="A54" s="128" t="s">
        <v>30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30"/>
    </row>
    <row r="55" spans="1:13" x14ac:dyDescent="0.25">
      <c r="A55" s="143" t="s">
        <v>31</v>
      </c>
      <c r="B55" s="140"/>
      <c r="C55" s="2"/>
      <c r="D55" s="2"/>
      <c r="E55" s="2"/>
      <c r="F55" s="2"/>
      <c r="G55" s="2"/>
      <c r="H55" s="2"/>
      <c r="I55" s="16"/>
      <c r="J55" s="7"/>
      <c r="K55" s="61"/>
      <c r="L55" s="61"/>
      <c r="M55" s="37">
        <f>SUM(J55,C55:H55)</f>
        <v>0</v>
      </c>
    </row>
    <row r="56" spans="1:13" ht="15" customHeight="1" x14ac:dyDescent="0.25">
      <c r="A56" s="144" t="s">
        <v>32</v>
      </c>
      <c r="B56" s="145"/>
      <c r="C56" s="2"/>
      <c r="D56" s="2"/>
      <c r="E56" s="2"/>
      <c r="F56" s="2"/>
      <c r="G56" s="2"/>
      <c r="H56" s="2"/>
      <c r="I56" s="16"/>
      <c r="J56" s="7"/>
      <c r="K56" s="61"/>
      <c r="L56" s="61"/>
      <c r="M56" s="37">
        <f t="shared" ref="M56:M60" si="0">SUM(J56,C56:H56)</f>
        <v>0</v>
      </c>
    </row>
    <row r="57" spans="1:13" x14ac:dyDescent="0.25">
      <c r="A57" s="144" t="s">
        <v>33</v>
      </c>
      <c r="B57" s="145"/>
      <c r="C57" s="2"/>
      <c r="D57" s="2"/>
      <c r="E57" s="2"/>
      <c r="F57" s="2"/>
      <c r="G57" s="2"/>
      <c r="H57" s="2"/>
      <c r="I57" s="16"/>
      <c r="J57" s="7"/>
      <c r="K57" s="61"/>
      <c r="L57" s="61"/>
      <c r="M57" s="37">
        <f t="shared" si="0"/>
        <v>0</v>
      </c>
    </row>
    <row r="58" spans="1:13" x14ac:dyDescent="0.25">
      <c r="A58" s="149" t="s">
        <v>76</v>
      </c>
      <c r="B58" s="150"/>
      <c r="C58" s="2"/>
      <c r="D58" s="2"/>
      <c r="E58" s="2"/>
      <c r="F58" s="2"/>
      <c r="G58" s="2"/>
      <c r="H58" s="2"/>
      <c r="I58" s="16"/>
      <c r="J58" s="7"/>
      <c r="K58" s="61"/>
      <c r="L58" s="61"/>
      <c r="M58" s="37">
        <f t="shared" si="0"/>
        <v>0</v>
      </c>
    </row>
    <row r="59" spans="1:13" x14ac:dyDescent="0.25">
      <c r="A59" s="149" t="s">
        <v>77</v>
      </c>
      <c r="B59" s="150"/>
      <c r="C59" s="2"/>
      <c r="D59" s="2"/>
      <c r="E59" s="2"/>
      <c r="F59" s="2"/>
      <c r="G59" s="2"/>
      <c r="H59" s="2"/>
      <c r="I59" s="16"/>
      <c r="J59" s="7"/>
      <c r="K59" s="61"/>
      <c r="L59" s="61"/>
      <c r="M59" s="37"/>
    </row>
    <row r="60" spans="1:13" x14ac:dyDescent="0.25">
      <c r="A60" s="143" t="s">
        <v>34</v>
      </c>
      <c r="B60" s="140"/>
      <c r="C60" s="2"/>
      <c r="D60" s="2"/>
      <c r="E60" s="2"/>
      <c r="F60" s="2"/>
      <c r="G60" s="2"/>
      <c r="H60" s="2"/>
      <c r="I60" s="16"/>
      <c r="J60" s="7"/>
      <c r="K60" s="61"/>
      <c r="L60" s="61"/>
      <c r="M60" s="37">
        <f t="shared" si="0"/>
        <v>0</v>
      </c>
    </row>
    <row r="61" spans="1:13" ht="15.75" thickBot="1" x14ac:dyDescent="0.3">
      <c r="A61" s="166" t="s">
        <v>1</v>
      </c>
      <c r="B61" s="167"/>
      <c r="C61" s="167"/>
      <c r="D61" s="167"/>
      <c r="E61" s="167"/>
      <c r="F61" s="167"/>
      <c r="G61" s="167"/>
      <c r="H61" s="167"/>
      <c r="I61" s="167"/>
      <c r="J61" s="168"/>
      <c r="K61" s="62"/>
      <c r="L61" s="62"/>
      <c r="M61" s="38">
        <f>SUM(M55:M60)</f>
        <v>0</v>
      </c>
    </row>
    <row r="62" spans="1:13" x14ac:dyDescent="0.25">
      <c r="A62" s="131" t="s">
        <v>92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3"/>
    </row>
    <row r="63" spans="1:13" x14ac:dyDescent="0.25">
      <c r="A63" s="139" t="s">
        <v>62</v>
      </c>
      <c r="B63" s="175"/>
      <c r="C63" s="2"/>
      <c r="D63" s="2"/>
      <c r="E63" s="2"/>
      <c r="F63" s="2"/>
      <c r="G63" s="2"/>
      <c r="H63" s="2"/>
      <c r="I63" s="16"/>
      <c r="J63" s="2"/>
      <c r="K63" s="2"/>
      <c r="L63" s="2"/>
      <c r="M63" s="10">
        <f xml:space="preserve"> SUM(B63:L63)</f>
        <v>0</v>
      </c>
    </row>
    <row r="64" spans="1:13" ht="15.75" thickBot="1" x14ac:dyDescent="0.3">
      <c r="A64" s="141" t="s">
        <v>63</v>
      </c>
      <c r="B64" s="148"/>
      <c r="C64" s="13"/>
      <c r="D64" s="13"/>
      <c r="E64" s="13"/>
      <c r="F64" s="13"/>
      <c r="G64" s="13"/>
      <c r="H64" s="13"/>
      <c r="I64" s="18"/>
      <c r="J64" s="13"/>
      <c r="K64" s="13"/>
      <c r="L64" s="13"/>
      <c r="M64" s="14">
        <f xml:space="preserve"> SUM(B64:L64)</f>
        <v>0</v>
      </c>
    </row>
    <row r="65" spans="1:15" x14ac:dyDescent="0.25">
      <c r="A65" s="169" t="s">
        <v>37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1"/>
    </row>
    <row r="66" spans="1:15" x14ac:dyDescent="0.25">
      <c r="A66" s="134" t="s">
        <v>89</v>
      </c>
      <c r="B66" s="135"/>
      <c r="C66" s="3"/>
      <c r="D66" s="3"/>
      <c r="E66" s="3"/>
      <c r="F66" s="3"/>
      <c r="G66" s="3"/>
      <c r="H66" s="3"/>
      <c r="I66" s="21"/>
      <c r="J66" s="21"/>
      <c r="K66" s="67"/>
      <c r="L66" s="67"/>
      <c r="M66" s="68">
        <f>SUM(C66:J66)</f>
        <v>0</v>
      </c>
    </row>
    <row r="67" spans="1:15" ht="15.75" thickBot="1" x14ac:dyDescent="0.3">
      <c r="A67" s="136" t="s">
        <v>90</v>
      </c>
      <c r="B67" s="137"/>
      <c r="C67" s="5"/>
      <c r="D67" s="5"/>
      <c r="E67" s="5"/>
      <c r="F67" s="5"/>
      <c r="G67" s="5"/>
      <c r="H67" s="5"/>
      <c r="I67" s="25"/>
      <c r="J67" s="25"/>
      <c r="K67" s="63"/>
      <c r="L67" s="63"/>
      <c r="M67" s="38">
        <f>SUM(C67:J67)</f>
        <v>0</v>
      </c>
      <c r="O67" s="23" t="s">
        <v>51</v>
      </c>
    </row>
    <row r="68" spans="1:15" x14ac:dyDescent="0.25">
      <c r="A68" s="131" t="s">
        <v>39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65"/>
      <c r="L68" s="165"/>
      <c r="M68" s="133"/>
    </row>
    <row r="69" spans="1:15" x14ac:dyDescent="0.25">
      <c r="A69" s="176" t="s">
        <v>40</v>
      </c>
      <c r="B69" s="177"/>
      <c r="C69" s="2"/>
      <c r="D69" s="2"/>
      <c r="E69" s="2"/>
      <c r="F69" s="2"/>
      <c r="G69" s="2"/>
      <c r="H69" s="2"/>
      <c r="I69" s="16"/>
      <c r="J69" s="16"/>
      <c r="K69" s="59"/>
      <c r="L69" s="59"/>
      <c r="M69" s="37">
        <f>SUM(B69:J69)</f>
        <v>0</v>
      </c>
    </row>
    <row r="70" spans="1:15" x14ac:dyDescent="0.25">
      <c r="A70" s="176" t="s">
        <v>41</v>
      </c>
      <c r="B70" s="177"/>
      <c r="C70" s="2"/>
      <c r="D70" s="2"/>
      <c r="E70" s="2"/>
      <c r="F70" s="2"/>
      <c r="G70" s="2"/>
      <c r="H70" s="2"/>
      <c r="I70" s="16"/>
      <c r="J70" s="16"/>
      <c r="K70" s="59"/>
      <c r="L70" s="59"/>
      <c r="M70" s="37">
        <f t="shared" ref="M70:M71" si="1">SUM(B70:J70)</f>
        <v>0</v>
      </c>
    </row>
    <row r="71" spans="1:15" ht="15.75" thickBot="1" x14ac:dyDescent="0.3">
      <c r="A71" s="178" t="s">
        <v>42</v>
      </c>
      <c r="B71" s="179"/>
      <c r="C71" s="2"/>
      <c r="D71" s="2"/>
      <c r="E71" s="2"/>
      <c r="F71" s="2"/>
      <c r="G71" s="2"/>
      <c r="H71" s="2"/>
      <c r="I71" s="16"/>
      <c r="J71" s="16"/>
      <c r="K71" s="59"/>
      <c r="L71" s="59"/>
      <c r="M71" s="37">
        <f t="shared" si="1"/>
        <v>0</v>
      </c>
    </row>
    <row r="72" spans="1:15" x14ac:dyDescent="0.25">
      <c r="A72" s="172" t="s">
        <v>43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4"/>
    </row>
    <row r="73" spans="1:15" x14ac:dyDescent="0.25">
      <c r="A73" s="149" t="s">
        <v>78</v>
      </c>
      <c r="B73" s="150"/>
      <c r="C73" s="8"/>
      <c r="D73" s="8"/>
      <c r="E73" s="8"/>
      <c r="F73" s="8"/>
      <c r="G73" s="8"/>
      <c r="H73" s="8"/>
      <c r="I73" s="32"/>
      <c r="J73" s="32"/>
      <c r="K73" s="64"/>
      <c r="L73" s="64"/>
      <c r="M73" s="37">
        <f>SUM(B73:H73)</f>
        <v>0</v>
      </c>
    </row>
    <row r="74" spans="1:15" x14ac:dyDescent="0.25">
      <c r="A74" s="149" t="s">
        <v>79</v>
      </c>
      <c r="B74" s="150"/>
      <c r="C74" s="8"/>
      <c r="D74" s="8"/>
      <c r="E74" s="8"/>
      <c r="F74" s="8"/>
      <c r="G74" s="8"/>
      <c r="H74" s="8"/>
      <c r="I74" s="32"/>
      <c r="J74" s="32"/>
      <c r="K74" s="64"/>
      <c r="L74" s="64"/>
      <c r="M74" s="37">
        <f t="shared" ref="M74:M75" si="2">SUM(B74:H74)</f>
        <v>0</v>
      </c>
    </row>
    <row r="75" spans="1:15" ht="15.75" thickBot="1" x14ac:dyDescent="0.3">
      <c r="A75" s="163" t="s">
        <v>52</v>
      </c>
      <c r="B75" s="164"/>
      <c r="C75" s="26"/>
      <c r="D75" s="26"/>
      <c r="E75" s="26"/>
      <c r="F75" s="26"/>
      <c r="G75" s="26"/>
      <c r="H75" s="26"/>
      <c r="I75" s="33"/>
      <c r="J75" s="33"/>
      <c r="K75" s="65"/>
      <c r="L75" s="65"/>
      <c r="M75" s="37">
        <f t="shared" si="2"/>
        <v>0</v>
      </c>
    </row>
    <row r="76" spans="1:15" x14ac:dyDescent="0.25">
      <c r="A76" s="128" t="s">
        <v>44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30"/>
    </row>
    <row r="77" spans="1:15" x14ac:dyDescent="0.25">
      <c r="A77" s="27" t="s">
        <v>80</v>
      </c>
      <c r="B77" s="20" t="s">
        <v>81</v>
      </c>
      <c r="C77" s="31"/>
      <c r="D77" s="31"/>
      <c r="E77" s="31"/>
      <c r="F77" s="34"/>
      <c r="G77" s="34"/>
      <c r="H77" s="34"/>
      <c r="I77" s="34"/>
      <c r="J77" s="34"/>
      <c r="K77" s="72"/>
      <c r="L77" s="72"/>
      <c r="M77" s="73"/>
    </row>
    <row r="78" spans="1:15" x14ac:dyDescent="0.25">
      <c r="A78" s="27"/>
      <c r="B78" s="20"/>
      <c r="C78" s="20"/>
      <c r="D78" s="20"/>
      <c r="E78" s="20"/>
      <c r="F78" s="7"/>
      <c r="G78" s="7"/>
      <c r="H78" s="7"/>
      <c r="I78" s="34"/>
      <c r="J78" s="7"/>
      <c r="K78" s="61"/>
      <c r="L78" s="61"/>
      <c r="M78" s="37">
        <f t="shared" ref="M78:M83" si="3">SUM(B78:H78,J78)</f>
        <v>0</v>
      </c>
    </row>
    <row r="79" spans="1:15" x14ac:dyDescent="0.25">
      <c r="A79" s="27"/>
      <c r="B79" s="20"/>
      <c r="C79" s="20"/>
      <c r="D79" s="20"/>
      <c r="E79" s="20"/>
      <c r="F79" s="7"/>
      <c r="G79" s="7"/>
      <c r="H79" s="7"/>
      <c r="I79" s="34"/>
      <c r="J79" s="7"/>
      <c r="K79" s="61"/>
      <c r="L79" s="61"/>
      <c r="M79" s="37">
        <f t="shared" si="3"/>
        <v>0</v>
      </c>
    </row>
    <row r="80" spans="1:15" x14ac:dyDescent="0.25">
      <c r="A80" s="27"/>
      <c r="B80" s="20"/>
      <c r="C80" s="20"/>
      <c r="D80" s="20"/>
      <c r="E80" s="20"/>
      <c r="F80" s="7"/>
      <c r="G80" s="7"/>
      <c r="H80" s="7"/>
      <c r="I80" s="34"/>
      <c r="J80" s="7"/>
      <c r="K80" s="61"/>
      <c r="L80" s="61"/>
      <c r="M80" s="37">
        <f t="shared" si="3"/>
        <v>0</v>
      </c>
    </row>
    <row r="81" spans="1:13" x14ac:dyDescent="0.25">
      <c r="A81" s="28"/>
      <c r="B81" s="7"/>
      <c r="C81" s="7"/>
      <c r="D81" s="7"/>
      <c r="E81" s="7"/>
      <c r="F81" s="7"/>
      <c r="G81" s="7"/>
      <c r="H81" s="7"/>
      <c r="I81" s="34"/>
      <c r="J81" s="7"/>
      <c r="K81" s="61"/>
      <c r="L81" s="61"/>
      <c r="M81" s="37">
        <f t="shared" si="3"/>
        <v>0</v>
      </c>
    </row>
    <row r="82" spans="1:13" x14ac:dyDescent="0.25">
      <c r="A82" s="27"/>
      <c r="B82" s="20"/>
      <c r="C82" s="20"/>
      <c r="D82" s="20"/>
      <c r="E82" s="20"/>
      <c r="F82" s="20"/>
      <c r="G82" s="20"/>
      <c r="H82" s="20"/>
      <c r="I82" s="35"/>
      <c r="J82" s="7"/>
      <c r="K82" s="61"/>
      <c r="L82" s="61"/>
      <c r="M82" s="37">
        <f t="shared" si="3"/>
        <v>0</v>
      </c>
    </row>
    <row r="83" spans="1:13" ht="15.75" thickBot="1" x14ac:dyDescent="0.3">
      <c r="A83" s="29"/>
      <c r="B83" s="30"/>
      <c r="C83" s="30"/>
      <c r="D83" s="30"/>
      <c r="E83" s="30"/>
      <c r="F83" s="30"/>
      <c r="G83" s="30"/>
      <c r="H83" s="30"/>
      <c r="I83" s="18"/>
      <c r="J83" s="19"/>
      <c r="K83" s="66"/>
      <c r="L83" s="66"/>
      <c r="M83" s="36">
        <f t="shared" si="3"/>
        <v>0</v>
      </c>
    </row>
    <row r="84" spans="1:13" ht="15" customHeight="1" x14ac:dyDescent="0.25">
      <c r="I84" s="15"/>
    </row>
    <row r="85" spans="1:13" x14ac:dyDescent="0.25">
      <c r="I85" s="15"/>
    </row>
    <row r="86" spans="1:13" x14ac:dyDescent="0.25">
      <c r="I86" s="6"/>
    </row>
  </sheetData>
  <mergeCells count="51">
    <mergeCell ref="A73:B73"/>
    <mergeCell ref="A74:B74"/>
    <mergeCell ref="A75:B75"/>
    <mergeCell ref="A49:M49"/>
    <mergeCell ref="A54:M54"/>
    <mergeCell ref="A61:J61"/>
    <mergeCell ref="A65:M65"/>
    <mergeCell ref="A68:M68"/>
    <mergeCell ref="A72:M72"/>
    <mergeCell ref="A63:B63"/>
    <mergeCell ref="A64:B64"/>
    <mergeCell ref="A69:B69"/>
    <mergeCell ref="A70:B70"/>
    <mergeCell ref="A71:B71"/>
    <mergeCell ref="A47:M47"/>
    <mergeCell ref="A58:B58"/>
    <mergeCell ref="B37:C37"/>
    <mergeCell ref="B38:C38"/>
    <mergeCell ref="A46:B46"/>
    <mergeCell ref="A35:C35"/>
    <mergeCell ref="B36:C36"/>
    <mergeCell ref="B39:C39"/>
    <mergeCell ref="B40:C40"/>
    <mergeCell ref="B41:C41"/>
    <mergeCell ref="A76:M76"/>
    <mergeCell ref="A62:M62"/>
    <mergeCell ref="A66:B66"/>
    <mergeCell ref="A67:B67"/>
    <mergeCell ref="A25:E25"/>
    <mergeCell ref="A26:B26"/>
    <mergeCell ref="A27:B27"/>
    <mergeCell ref="A28:B28"/>
    <mergeCell ref="A55:B55"/>
    <mergeCell ref="A56:B56"/>
    <mergeCell ref="A57:B57"/>
    <mergeCell ref="A60:B60"/>
    <mergeCell ref="A44:B44"/>
    <mergeCell ref="A53:B53"/>
    <mergeCell ref="A45:M45"/>
    <mergeCell ref="A59:B59"/>
    <mergeCell ref="A3:E3"/>
    <mergeCell ref="D4:E4"/>
    <mergeCell ref="A5:A7"/>
    <mergeCell ref="B5:B7"/>
    <mergeCell ref="C5:C7"/>
    <mergeCell ref="D31:G31"/>
    <mergeCell ref="H31:J31"/>
    <mergeCell ref="A30:J30"/>
    <mergeCell ref="A9:D9"/>
    <mergeCell ref="A15:C15"/>
    <mergeCell ref="A31:C31"/>
  </mergeCells>
  <dataValidations disablePrompts="1" count="1">
    <dataValidation type="list" allowBlank="1" showInputMessage="1" showErrorMessage="1" sqref="B42:C42 B29:C29 B24:C24">
      <formula1>#REF!</formula1>
      <formula2>0</formula2>
    </dataValidation>
  </dataValidations>
  <pageMargins left="0" right="0.24" top="0.78740157480314965" bottom="2.21" header="0.51181102362204722" footer="2.1800000000000002"/>
  <pageSetup paperSize="9" scale="65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Principal</vt:lpstr>
      <vt:lpstr>Principal!_FiltrarBancodeDados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equipe</cp:lastModifiedBy>
  <cp:revision>3</cp:revision>
  <cp:lastPrinted>2018-03-05T18:15:09Z</cp:lastPrinted>
  <dcterms:created xsi:type="dcterms:W3CDTF">2017-11-08T17:11:03Z</dcterms:created>
  <dcterms:modified xsi:type="dcterms:W3CDTF">2018-03-06T15:50:36Z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